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<sst xmlns="http://schemas.openxmlformats.org/spreadsheetml/2006/main" count="54" uniqueCount="50">
  <si>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</si>
  <si>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</si>
  <si>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</si>
  <si>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</si>
  <si>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</si>
  <si>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</si>
  <si>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</si>
  <si>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</si>
  <si>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</si>
  <si>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</si>
  <si>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</si>
  <si>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</si>
  <si>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</si>
  <si>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</si>
  <si>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</si>
  <si>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</si>
  <si>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</si>
  <si>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</si>
  <si>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</si>
  <si>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</si>
  <si>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</si>
  <si>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</si>
  <si>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</si>
  <si>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</si>
  <si>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</si>
  <si>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</si>
  <si>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</si>
  <si>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</si>
  <si>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</si>
  <si>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</si>
  <si>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</si>
  <si>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</si>
  <si>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</si>
  <si>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</si>
  <si>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</si>
  <si>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Утв. План 2021г</t>
  </si>
  <si>
    <t xml:space="preserve">Информация о доходах   Посевкинского сельского поселения за 2 квартал 2021 г.                                                                                           </t>
  </si>
  <si>
    <t xml:space="preserve">Прочие безвозмездные поступления </t>
  </si>
  <si>
    <t xml:space="preserve">Информация о расходах   Посевкинского сельского поселения за 2 квартал 2021 г.  </t>
  </si>
  <si>
    <t>Транспортные услуги</t>
  </si>
  <si>
    <t>Кондаурова И.В.     269770,47</t>
  </si>
  <si>
    <t>Неведрова Н.Ю.      120088,49</t>
  </si>
  <si>
    <t>Докучаева Н.А.        103428,00</t>
  </si>
  <si>
    <t>З/п выборные должности                      269770,47</t>
  </si>
  <si>
    <t>З/п муниципальные должности             120088,49</t>
  </si>
  <si>
    <t>З/п не относящ к муниц должности       103428,00</t>
  </si>
  <si>
    <t>Шаталова Н.В.           78080,00</t>
  </si>
  <si>
    <t>Алешина Л.И..           46440,00</t>
  </si>
  <si>
    <t>Скорикова А.С           99403,78</t>
  </si>
  <si>
    <t>Храмцова С.В.           79657,96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</si>
</sst>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36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9700</v>
      </c>
      <c r="D5" s="17">
        <v>6266.24</v>
      </c>
      <c r="E5" s="15">
        <f>D5/C5*100</f>
        <v>64.60041237113401</v>
      </c>
    </row>
    <row r="6" spans="2:5" ht="16.5" customHeight="1">
      <c r="B6" s="2" t="s">
        <v>3</v>
      </c>
      <c r="C6" s="18">
        <v>2000</v>
      </c>
      <c r="D6" s="18">
        <v>4544.7</v>
      </c>
      <c r="E6" s="15">
        <f aca="true" t="shared" si="0" ref="E6:E20">D6/C6*100</f>
        <v>227.23499999999999</v>
      </c>
    </row>
    <row r="7" spans="2:5" ht="16.5" customHeight="1">
      <c r="B7" s="5" t="s">
        <v>4</v>
      </c>
      <c r="C7" s="18">
        <v>19000</v>
      </c>
      <c r="D7" s="18">
        <v>941.73</v>
      </c>
      <c r="E7" s="15">
        <f t="shared" si="0"/>
        <v>4.956473684210526</v>
      </c>
    </row>
    <row r="8" spans="2:5" s="3" customFormat="1" ht="16.5" customHeight="1">
      <c r="B8" s="2" t="s">
        <v>5</v>
      </c>
      <c r="C8" s="18">
        <v>663000</v>
      </c>
      <c r="D8" s="18">
        <v>92930.92</v>
      </c>
      <c r="E8" s="15">
        <f t="shared" si="0"/>
        <v>14.016730015082956</v>
      </c>
    </row>
    <row r="9" spans="2:5" ht="16.5" customHeight="1">
      <c r="B9" s="2" t="s">
        <v>6</v>
      </c>
      <c r="C9" s="18">
        <v>2000</v>
      </c>
      <c r="D9" s="18">
        <v>200</v>
      </c>
      <c r="E9" s="15">
        <f t="shared" si="0"/>
        <v>10</v>
      </c>
    </row>
    <row r="10" spans="2:5" ht="16.5" customHeight="1">
      <c r="B10" s="2" t="s">
        <v>27</v>
      </c>
      <c r="C10" s="18">
        <v>744900</v>
      </c>
      <c r="D10" s="18">
        <v>3422.32</v>
      </c>
      <c r="E10" s="15">
        <f t="shared" si="0"/>
        <v>0.45943348100416165</v>
      </c>
    </row>
    <row r="11" spans="2:5" ht="16.5" customHeight="1">
      <c r="B11" s="2" t="s">
        <v>7</v>
      </c>
      <c r="C11" s="18">
        <v>2000</v>
      </c>
      <c r="D11" s="18">
        <v>630</v>
      </c>
      <c r="E11" s="15">
        <f t="shared" si="0"/>
        <v>31.5</v>
      </c>
    </row>
    <row r="12" spans="2:5" s="3" customFormat="1" ht="16.5" customHeight="1">
      <c r="B12" s="5" t="s">
        <v>21</v>
      </c>
      <c r="C12" s="18">
        <v>90600</v>
      </c>
      <c r="D12" s="18">
        <v>45200</v>
      </c>
      <c r="E12" s="15">
        <f t="shared" si="0"/>
        <v>49.88962472406181</v>
      </c>
    </row>
    <row r="13" spans="2:5" s="3" customFormat="1" ht="16.5" customHeight="1">
      <c r="B13" s="5" t="s">
        <v>23</v>
      </c>
      <c r="C13" s="18">
        <v>192200</v>
      </c>
      <c r="D13" s="18">
        <v>116698.55</v>
      </c>
      <c r="E13" s="15">
        <f t="shared" si="0"/>
        <v>60.71724765868887</v>
      </c>
    </row>
    <row r="14" spans="2:5" s="3" customFormat="1" ht="16.5" customHeight="1">
      <c r="B14" s="2" t="s">
        <v>20</v>
      </c>
      <c r="C14" s="18">
        <v>1146600</v>
      </c>
      <c r="D14" s="18">
        <v>573300</v>
      </c>
      <c r="E14" s="15">
        <f aca="true" t="shared" si="1" ref="E14:E19">D14/C14*100</f>
        <v>50</v>
      </c>
    </row>
    <row r="15" spans="2:5" ht="16.5" customHeight="1">
      <c r="B15" s="25" t="s">
        <v>25</v>
      </c>
      <c r="C15" s="28">
        <v>499100</v>
      </c>
      <c r="D15" s="28">
        <v>249500</v>
      </c>
      <c r="E15" s="15">
        <f t="shared" si="1"/>
        <v>49.989981967541574</v>
      </c>
    </row>
    <row r="16" spans="2:5" ht="16.5" customHeight="1">
      <c r="B16" s="27" t="s">
        <v>34</v>
      </c>
      <c r="C16" s="29">
        <v>0</v>
      </c>
      <c r="D16" s="29">
        <v>2000</v>
      </c>
      <c r="E16" s="15" t="e">
        <f t="shared" si="1"/>
        <v>#DIV/0!</v>
      </c>
    </row>
    <row r="17" spans="2:5" ht="16.5" customHeight="1">
      <c r="B17" s="27" t="s">
        <v>37</v>
      </c>
      <c r="C17" s="29">
        <v>31500</v>
      </c>
      <c r="D17" s="29">
        <v>31500</v>
      </c>
      <c r="E17" s="15">
        <f t="shared" si="1"/>
        <v>100</v>
      </c>
    </row>
    <row r="18" spans="2:5" ht="16.5" customHeight="1">
      <c r="B18" s="27" t="s">
        <v>33</v>
      </c>
      <c r="C18" s="29">
        <v>2000</v>
      </c>
      <c r="D18" s="29">
        <v>2000</v>
      </c>
      <c r="E18" s="15">
        <f t="shared" si="1"/>
        <v>100</v>
      </c>
    </row>
    <row r="19" spans="2:5" ht="16.5" customHeight="1">
      <c r="B19" s="27" t="s">
        <v>33</v>
      </c>
      <c r="C19" s="29">
        <v>160107</v>
      </c>
      <c r="D19" s="29">
        <v>60000</v>
      </c>
      <c r="E19" s="15">
        <f t="shared" si="1"/>
        <v>37.47493863478798</v>
      </c>
    </row>
    <row r="20" spans="2:5" ht="16.5" customHeight="1">
      <c r="B20" s="23" t="s">
        <v>0</v>
      </c>
      <c r="C20" s="24">
        <f>SUM(C5:C19)</f>
        <v>3564707</v>
      </c>
      <c r="D20" s="24">
        <f>SUM(D5:D19)</f>
        <v>1189134.46</v>
      </c>
      <c r="E20" s="15">
        <f t="shared" si="0"/>
        <v>33.35854699979549</v>
      </c>
    </row>
    <row r="21" ht="16.5" customHeight="1"/>
    <row r="22" spans="2:5" ht="12.75">
      <c r="B22" s="31" t="s">
        <v>38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1602600</v>
      </c>
      <c r="D27" s="20">
        <v>827666.7</v>
      </c>
      <c r="E27" s="15">
        <f>D27/C27*100</f>
        <v>51.64524522650692</v>
      </c>
    </row>
    <row r="28" spans="2:5" ht="18" customHeight="1">
      <c r="B28" s="2" t="s">
        <v>10</v>
      </c>
      <c r="C28" s="21">
        <v>484000</v>
      </c>
      <c r="D28" s="21">
        <v>246427.45</v>
      </c>
      <c r="E28" s="15">
        <f aca="true" t="shared" si="2" ref="E28:E41">D28/C28*100</f>
        <v>50.914762396694215</v>
      </c>
    </row>
    <row r="29" spans="2:5" ht="15.75">
      <c r="B29" s="5" t="s">
        <v>11</v>
      </c>
      <c r="C29" s="21">
        <v>38700</v>
      </c>
      <c r="D29" s="21">
        <v>12462.35</v>
      </c>
      <c r="E29" s="15">
        <f t="shared" si="2"/>
        <v>32.202454780361755</v>
      </c>
    </row>
    <row r="30" spans="2:5" ht="15.75">
      <c r="B30" s="5" t="s">
        <v>39</v>
      </c>
      <c r="C30" s="21">
        <v>8850</v>
      </c>
      <c r="D30" s="21">
        <v>8850</v>
      </c>
      <c r="E30" s="15"/>
    </row>
    <row r="31" spans="2:5" ht="15.75">
      <c r="B31" s="2" t="s">
        <v>12</v>
      </c>
      <c r="C31" s="21">
        <v>728300</v>
      </c>
      <c r="D31" s="21">
        <v>453200.82</v>
      </c>
      <c r="E31" s="15">
        <f t="shared" si="2"/>
        <v>62.227216806261154</v>
      </c>
    </row>
    <row r="32" spans="2:5" ht="18" customHeight="1">
      <c r="B32" s="2" t="s">
        <v>13</v>
      </c>
      <c r="C32" s="21">
        <v>491076.54</v>
      </c>
      <c r="D32" s="21">
        <v>194213.04</v>
      </c>
      <c r="E32" s="15">
        <f t="shared" si="2"/>
        <v>39.54842558758763</v>
      </c>
    </row>
    <row r="33" spans="2:5" ht="15.75">
      <c r="B33" s="2" t="s">
        <v>14</v>
      </c>
      <c r="C33" s="21">
        <v>475115.53</v>
      </c>
      <c r="D33" s="21">
        <v>127755.65</v>
      </c>
      <c r="E33" s="15">
        <f t="shared" si="2"/>
        <v>26.889386250960897</v>
      </c>
    </row>
    <row r="34" spans="2:5" ht="15.75">
      <c r="B34" s="2" t="s">
        <v>16</v>
      </c>
      <c r="C34" s="21">
        <v>10000</v>
      </c>
      <c r="D34" s="21">
        <v>4903.05</v>
      </c>
      <c r="E34" s="15">
        <f t="shared" si="2"/>
        <v>49.030499999999996</v>
      </c>
    </row>
    <row r="35" spans="2:5" ht="15.75">
      <c r="B35" s="2" t="s">
        <v>15</v>
      </c>
      <c r="C35" s="21">
        <v>213716</v>
      </c>
      <c r="D35" s="21">
        <v>29360.5</v>
      </c>
      <c r="E35" s="15">
        <f t="shared" si="2"/>
        <v>13.738091673061446</v>
      </c>
    </row>
    <row r="36" spans="2:5" ht="15.75">
      <c r="B36" s="5" t="s">
        <v>29</v>
      </c>
      <c r="C36" s="21">
        <v>3500</v>
      </c>
      <c r="D36" s="21">
        <v>0</v>
      </c>
      <c r="E36" s="15">
        <f t="shared" si="2"/>
        <v>0</v>
      </c>
    </row>
    <row r="37" spans="2:5" ht="15.75">
      <c r="B37" s="5" t="s">
        <v>18</v>
      </c>
      <c r="C37" s="21">
        <v>9100</v>
      </c>
      <c r="D37" s="21">
        <v>9100</v>
      </c>
      <c r="E37" s="15">
        <f t="shared" si="2"/>
        <v>100</v>
      </c>
    </row>
    <row r="38" spans="2:5" ht="15.75">
      <c r="B38" s="5" t="s">
        <v>22</v>
      </c>
      <c r="C38" s="21">
        <v>72600</v>
      </c>
      <c r="D38" s="21">
        <v>36266.88</v>
      </c>
      <c r="E38" s="15">
        <f t="shared" si="2"/>
        <v>49.95438016528925</v>
      </c>
    </row>
    <row r="39" spans="2:5" ht="15.75">
      <c r="B39" s="5" t="s">
        <v>30</v>
      </c>
      <c r="C39" s="21">
        <v>0</v>
      </c>
      <c r="D39" s="21">
        <v>0</v>
      </c>
      <c r="E39" s="15" t="e">
        <f t="shared" si="2"/>
        <v>#DIV/0!</v>
      </c>
    </row>
    <row r="40" spans="2:5" ht="15.75">
      <c r="B40" s="2" t="s">
        <v>19</v>
      </c>
      <c r="C40" s="21">
        <v>75333</v>
      </c>
      <c r="D40" s="21">
        <v>43833</v>
      </c>
      <c r="E40" s="15">
        <f t="shared" si="2"/>
        <v>58.18565568874199</v>
      </c>
    </row>
    <row r="41" spans="2:5" ht="16.5">
      <c r="B41" s="8" t="s">
        <v>0</v>
      </c>
      <c r="C41" s="19">
        <f>SUM(C27:C40)</f>
        <v>4212891.07</v>
      </c>
      <c r="D41" s="19">
        <f>SUM(D27:D40)</f>
        <v>1994039.44</v>
      </c>
      <c r="E41" s="15">
        <f t="shared" si="2"/>
        <v>47.33185375239241</v>
      </c>
    </row>
    <row r="43" ht="15.75">
      <c r="B43" s="16" t="s">
        <v>40</v>
      </c>
    </row>
    <row r="44" ht="15.75">
      <c r="B44" s="16" t="s">
        <v>41</v>
      </c>
    </row>
    <row r="45" ht="15.75">
      <c r="B45" s="16" t="s">
        <v>42</v>
      </c>
    </row>
    <row r="47" spans="2:4" ht="12.75">
      <c r="B47" s="26" t="s">
        <v>43</v>
      </c>
      <c r="C47" s="26"/>
      <c r="D47" s="26"/>
    </row>
    <row r="48" ht="12.75">
      <c r="B48" s="22" t="s">
        <v>44</v>
      </c>
    </row>
    <row r="49" ht="12.75">
      <c r="B49" s="22" t="s">
        <v>45</v>
      </c>
    </row>
    <row r="51" ht="12.75">
      <c r="B51" s="22" t="s">
        <v>28</v>
      </c>
    </row>
    <row r="52" ht="12.75">
      <c r="B52" s="22"/>
    </row>
    <row r="53" spans="2:10" ht="12.75">
      <c r="B53" s="22" t="s">
        <v>31</v>
      </c>
      <c r="C53" t="s">
        <v>32</v>
      </c>
      <c r="J53" s="22"/>
    </row>
    <row r="54" spans="2:10" ht="12.75">
      <c r="B54" s="22"/>
      <c r="J54" s="22"/>
    </row>
    <row r="55" ht="12.75">
      <c r="J55" s="22"/>
    </row>
    <row r="56" spans="2:10" ht="12.75">
      <c r="B56" s="22" t="s">
        <v>48</v>
      </c>
      <c r="J56" s="22"/>
    </row>
    <row r="57" ht="12.75">
      <c r="B57" s="22" t="s">
        <v>46</v>
      </c>
    </row>
    <row r="58" ht="12.75">
      <c r="B58" s="22" t="s">
        <v>49</v>
      </c>
    </row>
    <row r="59" ht="12.75">
      <c r="B59" s="22" t="s">
        <v>47</v>
      </c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2013-06-26T07:53:35Z</cp:lastPrinted>
  <dcterms:created xsi:type="dcterms:W3CDTF">1996-10-08T23:32:33Z</dcterms:created>
  <dcterms:modified xsi:type="dcterms:W3CDTF">2021-08-04T07:31:43Z</dcterms:modified>
  <cp:category/>
  <cp:version/>
  <cp:contentType/>
  <cp:contentStatus/>
</cp:coreProperties>
</file>