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<sst xmlns="http://schemas.openxmlformats.org/spreadsheetml/2006/main" count="51" uniqueCount="48">
  <si>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</si>
  <si>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</si>
  <si>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</si>
  <si>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</si>
  <si>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</si>
  <si>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</si>
  <si>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</si>
  <si>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</si>
  <si>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</si>
  <si>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</si>
  <si>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</si>
  <si>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</si>
  <si>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</si>
  <si>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</si>
  <si>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</si>
  <si>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</si>
  <si>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</si>
  <si>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</si>
  <si>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</si>
  <si>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</si>
  <si>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</si>
  <si>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</si>
  <si>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</si>
  <si>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</si>
  <si>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</si>
  <si>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</si>
  <si>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</si>
  <si>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</si>
  <si>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</si>
  <si>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</si>
  <si>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</si>
  <si>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</si>
  <si>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</si>
  <si>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</si>
  <si>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</si>
  <si>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</si>
  <si>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Кондаурова И.В.     108470,25</t>
  </si>
  <si>
    <t xml:space="preserve">Информация о доходах   Посевкинского сельского поселения за 1 квартал 2022 г.                                                                                           </t>
  </si>
  <si>
    <t>Утв. План 2022г</t>
  </si>
  <si>
    <t>Прочие безвозмездные</t>
  </si>
  <si>
    <t>Неведрова Н.Ю.      56952,00</t>
  </si>
  <si>
    <t>Докучаева Н.А.        58558,50</t>
  </si>
  <si>
    <t>З/п выборные должности                      1084770,25</t>
  </si>
  <si>
    <t>З/п муниципальные должности             56952,00</t>
  </si>
  <si>
    <t>З/п не относящ к муниц должности      58558,50</t>
  </si>
  <si>
    <t>Скорикова А.С           49650,00</t>
  </si>
  <si>
    <t>Храмцова С.В.           39991,00</t>
  </si>
  <si>
    <t xml:space="preserve">Информация о расходах   Посевкинского сельского поселения за 1 квартал 2022 г.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</si>
</sst>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4">
      <selection activeCell="B24" sqref="B24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37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38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9900</v>
      </c>
      <c r="D5" s="17">
        <v>3297.9</v>
      </c>
      <c r="E5" s="15">
        <f>D5/C5*100</f>
        <v>33.31212121212121</v>
      </c>
    </row>
    <row r="6" spans="2:5" ht="16.5" customHeight="1">
      <c r="B6" s="2" t="s">
        <v>3</v>
      </c>
      <c r="C6" s="18">
        <v>298000</v>
      </c>
      <c r="D6" s="18">
        <v>712239</v>
      </c>
      <c r="E6" s="15">
        <f aca="true" t="shared" si="0" ref="E6:E20">D6/C6*100</f>
        <v>239.00637583892617</v>
      </c>
    </row>
    <row r="7" spans="2:5" ht="16.5" customHeight="1">
      <c r="B7" s="5" t="s">
        <v>4</v>
      </c>
      <c r="C7" s="18">
        <v>19000</v>
      </c>
      <c r="D7" s="18">
        <v>852.09</v>
      </c>
      <c r="E7" s="15">
        <f t="shared" si="0"/>
        <v>4.484684210526316</v>
      </c>
    </row>
    <row r="8" spans="2:5" s="3" customFormat="1" ht="16.5" customHeight="1">
      <c r="B8" s="2" t="s">
        <v>5</v>
      </c>
      <c r="C8" s="18">
        <v>668000</v>
      </c>
      <c r="D8" s="18">
        <v>64915.25</v>
      </c>
      <c r="E8" s="15">
        <f t="shared" si="0"/>
        <v>9.717851796407185</v>
      </c>
    </row>
    <row r="9" spans="2:5" ht="16.5" customHeight="1">
      <c r="B9" s="2" t="s">
        <v>6</v>
      </c>
      <c r="C9" s="18">
        <v>2000</v>
      </c>
      <c r="D9" s="18">
        <v>200</v>
      </c>
      <c r="E9" s="15">
        <f t="shared" si="0"/>
        <v>10</v>
      </c>
    </row>
    <row r="10" spans="2:5" ht="16.5" customHeight="1">
      <c r="B10" s="2" t="s">
        <v>27</v>
      </c>
      <c r="C10" s="18">
        <v>745000</v>
      </c>
      <c r="D10" s="18">
        <v>2575.32</v>
      </c>
      <c r="E10" s="15">
        <f t="shared" si="0"/>
        <v>0.3456805369127517</v>
      </c>
    </row>
    <row r="11" spans="2:5" ht="16.5" customHeight="1">
      <c r="B11" s="2" t="s">
        <v>7</v>
      </c>
      <c r="C11" s="18">
        <v>2000</v>
      </c>
      <c r="D11" s="18">
        <v>630</v>
      </c>
      <c r="E11" s="15">
        <f t="shared" si="0"/>
        <v>31.5</v>
      </c>
    </row>
    <row r="12" spans="2:5" s="3" customFormat="1" ht="16.5" customHeight="1">
      <c r="B12" s="5" t="s">
        <v>21</v>
      </c>
      <c r="C12" s="18">
        <v>93500</v>
      </c>
      <c r="D12" s="18">
        <v>23400</v>
      </c>
      <c r="E12" s="15">
        <f t="shared" si="0"/>
        <v>25.026737967914436</v>
      </c>
    </row>
    <row r="13" spans="2:5" s="3" customFormat="1" ht="16.5" customHeight="1">
      <c r="B13" s="5" t="s">
        <v>23</v>
      </c>
      <c r="C13" s="18">
        <v>212900</v>
      </c>
      <c r="D13" s="18">
        <v>53200</v>
      </c>
      <c r="E13" s="15">
        <f t="shared" si="0"/>
        <v>24.988257397839362</v>
      </c>
    </row>
    <row r="14" spans="2:5" s="3" customFormat="1" ht="16.5" customHeight="1">
      <c r="B14" s="2" t="s">
        <v>20</v>
      </c>
      <c r="C14" s="18">
        <v>626300</v>
      </c>
      <c r="D14" s="18">
        <v>156600</v>
      </c>
      <c r="E14" s="15">
        <f aca="true" t="shared" si="1" ref="E14:E19">D14/C14*100</f>
        <v>25.00399169726968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34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35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33</v>
      </c>
      <c r="C18" s="29">
        <v>1775000</v>
      </c>
      <c r="D18" s="29">
        <v>178800</v>
      </c>
      <c r="E18" s="15">
        <f t="shared" si="1"/>
        <v>10.073239436619719</v>
      </c>
    </row>
    <row r="19" spans="2:5" ht="16.5" customHeight="1">
      <c r="B19" s="27" t="s">
        <v>39</v>
      </c>
      <c r="C19" s="29">
        <v>55000</v>
      </c>
      <c r="D19" s="29">
        <v>55000</v>
      </c>
      <c r="E19" s="15">
        <f t="shared" si="1"/>
        <v>100</v>
      </c>
    </row>
    <row r="20" spans="2:5" ht="16.5" customHeight="1">
      <c r="B20" s="23" t="s">
        <v>0</v>
      </c>
      <c r="C20" s="24">
        <f>SUM(C5:C19)</f>
        <v>4506600</v>
      </c>
      <c r="D20" s="24">
        <f>SUM(D5:D19)</f>
        <v>1251709.56</v>
      </c>
      <c r="E20" s="15">
        <f t="shared" si="0"/>
        <v>27.775031287445085</v>
      </c>
    </row>
    <row r="21" ht="16.5" customHeight="1"/>
    <row r="22" spans="2:5" ht="12.75">
      <c r="B22" s="31" t="s">
        <v>47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38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1391100</v>
      </c>
      <c r="D27" s="20">
        <v>330295.75</v>
      </c>
      <c r="E27" s="15">
        <f>D27/C27*100</f>
        <v>23.743494356983682</v>
      </c>
    </row>
    <row r="28" spans="2:5" ht="18" customHeight="1">
      <c r="B28" s="2" t="s">
        <v>10</v>
      </c>
      <c r="C28" s="21">
        <v>420300</v>
      </c>
      <c r="D28" s="21">
        <v>99793.72</v>
      </c>
      <c r="E28" s="15">
        <f aca="true" t="shared" si="2" ref="E28:E40">D28/C28*100</f>
        <v>23.74344991672615</v>
      </c>
    </row>
    <row r="29" spans="2:5" ht="15.75">
      <c r="B29" s="5" t="s">
        <v>11</v>
      </c>
      <c r="C29" s="21">
        <v>36200</v>
      </c>
      <c r="D29" s="21">
        <v>8132.01</v>
      </c>
      <c r="E29" s="15">
        <f t="shared" si="2"/>
        <v>22.464116022099446</v>
      </c>
    </row>
    <row r="30" spans="2:5" ht="15.75">
      <c r="B30" s="2" t="s">
        <v>12</v>
      </c>
      <c r="C30" s="21">
        <v>750700</v>
      </c>
      <c r="D30" s="21">
        <v>287962.21</v>
      </c>
      <c r="E30" s="15">
        <f t="shared" si="2"/>
        <v>38.359159451178904</v>
      </c>
    </row>
    <row r="31" spans="2:5" ht="18" customHeight="1">
      <c r="B31" s="2" t="s">
        <v>13</v>
      </c>
      <c r="C31" s="21">
        <v>565356.48</v>
      </c>
      <c r="D31" s="21">
        <v>188469.74</v>
      </c>
      <c r="E31" s="15">
        <f t="shared" si="2"/>
        <v>33.33644287582943</v>
      </c>
    </row>
    <row r="32" spans="2:5" ht="15.75">
      <c r="B32" s="2" t="s">
        <v>14</v>
      </c>
      <c r="C32" s="21">
        <v>302800</v>
      </c>
      <c r="D32" s="21">
        <v>76908.64</v>
      </c>
      <c r="E32" s="15">
        <f t="shared" si="2"/>
        <v>25.39915455746367</v>
      </c>
    </row>
    <row r="33" spans="2:5" ht="15.75">
      <c r="B33" s="2" t="s">
        <v>16</v>
      </c>
      <c r="C33" s="21">
        <v>10000</v>
      </c>
      <c r="D33" s="21">
        <v>2684.82</v>
      </c>
      <c r="E33" s="15">
        <f t="shared" si="2"/>
        <v>26.8482</v>
      </c>
    </row>
    <row r="34" spans="2:5" ht="15.75">
      <c r="B34" s="2" t="s">
        <v>15</v>
      </c>
      <c r="C34" s="21">
        <v>180400</v>
      </c>
      <c r="D34" s="21">
        <v>41640.64</v>
      </c>
      <c r="E34" s="15">
        <f t="shared" si="2"/>
        <v>23.08239467849224</v>
      </c>
    </row>
    <row r="35" spans="2:5" ht="15.75">
      <c r="B35" s="5" t="s">
        <v>29</v>
      </c>
      <c r="C35" s="21">
        <v>3500</v>
      </c>
      <c r="D35" s="21">
        <v>0</v>
      </c>
      <c r="E35" s="15">
        <f t="shared" si="2"/>
        <v>0</v>
      </c>
    </row>
    <row r="36" spans="2:5" ht="15.75">
      <c r="B36" s="5" t="s">
        <v>18</v>
      </c>
      <c r="C36" s="21">
        <v>9200</v>
      </c>
      <c r="D36" s="21">
        <v>0</v>
      </c>
      <c r="E36" s="15">
        <f t="shared" si="2"/>
        <v>0</v>
      </c>
    </row>
    <row r="37" spans="2:5" ht="15.75">
      <c r="B37" s="5" t="s">
        <v>22</v>
      </c>
      <c r="C37" s="21">
        <v>76800</v>
      </c>
      <c r="D37" s="21">
        <v>19692.93</v>
      </c>
      <c r="E37" s="15">
        <f t="shared" si="2"/>
        <v>25.6418359375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1055000</v>
      </c>
      <c r="D39" s="21">
        <v>0</v>
      </c>
      <c r="E39" s="15">
        <f t="shared" si="2"/>
        <v>0</v>
      </c>
    </row>
    <row r="40" spans="2:5" ht="16.5">
      <c r="B40" s="8" t="s">
        <v>0</v>
      </c>
      <c r="C40" s="19">
        <f>SUM(C27:C39)</f>
        <v>4801356.48</v>
      </c>
      <c r="D40" s="19">
        <f>SUM(D27:D39)</f>
        <v>1055580.46</v>
      </c>
      <c r="E40" s="15">
        <f t="shared" si="2"/>
        <v>21.985046609161582</v>
      </c>
    </row>
    <row r="42" ht="15.75">
      <c r="B42" s="16" t="s">
        <v>36</v>
      </c>
    </row>
    <row r="43" ht="15.75">
      <c r="B43" s="16" t="s">
        <v>40</v>
      </c>
    </row>
    <row r="44" ht="15.75">
      <c r="B44" s="16" t="s">
        <v>41</v>
      </c>
    </row>
    <row r="46" spans="2:4" ht="12.75">
      <c r="B46" s="26" t="s">
        <v>42</v>
      </c>
      <c r="C46" s="26"/>
      <c r="D46" s="26"/>
    </row>
    <row r="47" ht="12.75">
      <c r="B47" s="22" t="s">
        <v>43</v>
      </c>
    </row>
    <row r="48" ht="12.75">
      <c r="B48" s="22" t="s">
        <v>44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32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45</v>
      </c>
      <c r="J55" s="22"/>
    </row>
    <row r="56" ht="12.75" hidden="1">
      <c r="B56" s="22"/>
    </row>
    <row r="57" ht="12.75">
      <c r="B57" s="22" t="s">
        <v>46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2023-02-13T16:23:35Z</dcterms:modified>
  <cp:category/>
  <cp:version/>
  <cp:contentType/>
  <cp:contentStatus/>
</cp:coreProperties>
</file>