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<sst xmlns="http://schemas.openxmlformats.org/spreadsheetml/2006/main" count="51" uniqueCount="48">
  <si>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</si>
  <si>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</si>
  <si>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</si>
  <si>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</si>
  <si>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</si>
  <si>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</si>
  <si>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</si>
  <si>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</si>
  <si>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</si>
  <si>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</si>
  <si>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</si>
  <si>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</si>
  <si>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</si>
  <si>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</si>
  <si>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</si>
  <si>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</si>
  <si>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</si>
  <si>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</si>
  <si>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</si>
  <si>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</si>
  <si>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</si>
  <si>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</si>
  <si>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</si>
  <si>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</si>
  <si>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</si>
  <si>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</si>
  <si>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</si>
  <si>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</si>
  <si>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</si>
  <si>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</si>
  <si>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Инспектор по бух уч.</t>
  </si>
  <si>
    <t>Н.А. Докучаева</t>
  </si>
  <si>
    <t>Иные межбюджетные трансферты</t>
  </si>
  <si>
    <t>Штрафы</t>
  </si>
  <si>
    <t>Прочие доходы от компенсации затрат</t>
  </si>
  <si>
    <t>Утв. План 2022г</t>
  </si>
  <si>
    <t>Прочие безвозмездные</t>
  </si>
  <si>
    <t>Транспортные услуги</t>
  </si>
  <si>
    <t xml:space="preserve">Кондаурова И.В. </t>
  </si>
  <si>
    <t>Неведрова Н.Ю</t>
  </si>
  <si>
    <t>Докучаева Н.А.</t>
  </si>
  <si>
    <t>Скорикова А.С           100500,00</t>
  </si>
  <si>
    <t>Храмцова С.В.           80842,00</t>
  </si>
  <si>
    <t xml:space="preserve">Информация о доходах   Посевкинского сельского поселения за 2 квартал 2022 г.                                                                                           </t>
  </si>
  <si>
    <t xml:space="preserve">Информация о расходах   Посевкинского сельского поселения за 2 квартал 2022 г.  </t>
  </si>
  <si>
    <t>З/п выборные должности                      229981,50</t>
  </si>
  <si>
    <t>З/п муниципальные должности            141977,49</t>
  </si>
  <si>
    <t>З/п не относящ к муниц должности      124158,70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</si>
</sst>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29" t="s">
        <v>43</v>
      </c>
      <c r="C2" s="29"/>
      <c r="D2" s="29"/>
      <c r="E2" s="29"/>
      <c r="F2" s="29"/>
    </row>
    <row r="3" spans="2:5" s="1" customFormat="1" ht="65.25" customHeight="1" thickBot="1">
      <c r="B3" s="6" t="s">
        <v>1</v>
      </c>
      <c r="C3" s="10" t="s">
        <v>35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6">
        <v>9900</v>
      </c>
      <c r="D5" s="16">
        <v>7365.12</v>
      </c>
      <c r="E5" s="15">
        <f>D5/C5*100</f>
        <v>74.39515151515151</v>
      </c>
    </row>
    <row r="6" spans="2:5" ht="16.5" customHeight="1">
      <c r="B6" s="2" t="s">
        <v>3</v>
      </c>
      <c r="C6" s="17">
        <v>478000</v>
      </c>
      <c r="D6" s="17">
        <v>714939</v>
      </c>
      <c r="E6" s="15">
        <f aca="true" t="shared" si="0" ref="E6:E20">D6/C6*100</f>
        <v>149.56882845188284</v>
      </c>
    </row>
    <row r="7" spans="2:5" ht="16.5" customHeight="1">
      <c r="B7" s="5" t="s">
        <v>4</v>
      </c>
      <c r="C7" s="17">
        <v>19000</v>
      </c>
      <c r="D7" s="17">
        <v>852.09</v>
      </c>
      <c r="E7" s="15">
        <f t="shared" si="0"/>
        <v>4.484684210526316</v>
      </c>
    </row>
    <row r="8" spans="2:5" s="3" customFormat="1" ht="16.5" customHeight="1">
      <c r="B8" s="2" t="s">
        <v>5</v>
      </c>
      <c r="C8" s="17">
        <v>668000</v>
      </c>
      <c r="D8" s="17">
        <v>110685.07</v>
      </c>
      <c r="E8" s="15">
        <f t="shared" si="0"/>
        <v>16.569621257485032</v>
      </c>
    </row>
    <row r="9" spans="2:5" ht="16.5" customHeight="1">
      <c r="B9" s="2" t="s">
        <v>6</v>
      </c>
      <c r="C9" s="17">
        <v>2000</v>
      </c>
      <c r="D9" s="17">
        <v>800</v>
      </c>
      <c r="E9" s="15">
        <f t="shared" si="0"/>
        <v>40</v>
      </c>
    </row>
    <row r="10" spans="2:5" ht="16.5" customHeight="1">
      <c r="B10" s="2" t="s">
        <v>27</v>
      </c>
      <c r="C10" s="17">
        <v>745000</v>
      </c>
      <c r="D10" s="17">
        <v>3422.32</v>
      </c>
      <c r="E10" s="15">
        <f t="shared" si="0"/>
        <v>0.4593718120805369</v>
      </c>
    </row>
    <row r="11" spans="2:5" ht="16.5" customHeight="1">
      <c r="B11" s="2" t="s">
        <v>7</v>
      </c>
      <c r="C11" s="17">
        <v>2000</v>
      </c>
      <c r="D11" s="17">
        <v>1260</v>
      </c>
      <c r="E11" s="15">
        <f t="shared" si="0"/>
        <v>63</v>
      </c>
    </row>
    <row r="12" spans="2:5" s="3" customFormat="1" ht="16.5" customHeight="1">
      <c r="B12" s="5" t="s">
        <v>21</v>
      </c>
      <c r="C12" s="17">
        <v>93500</v>
      </c>
      <c r="D12" s="17">
        <v>46800</v>
      </c>
      <c r="E12" s="15">
        <f t="shared" si="0"/>
        <v>50.05347593582887</v>
      </c>
    </row>
    <row r="13" spans="2:5" s="3" customFormat="1" ht="16.5" customHeight="1">
      <c r="B13" s="5" t="s">
        <v>23</v>
      </c>
      <c r="C13" s="17">
        <v>212900</v>
      </c>
      <c r="D13" s="17">
        <v>106400</v>
      </c>
      <c r="E13" s="15">
        <f t="shared" si="0"/>
        <v>49.976514795678725</v>
      </c>
    </row>
    <row r="14" spans="2:5" s="3" customFormat="1" ht="16.5" customHeight="1">
      <c r="B14" s="2" t="s">
        <v>20</v>
      </c>
      <c r="C14" s="17">
        <v>626300</v>
      </c>
      <c r="D14" s="17">
        <v>313200</v>
      </c>
      <c r="E14" s="15">
        <f aca="true" t="shared" si="1" ref="E14:E19">D14/C14*100</f>
        <v>50.00798339453936</v>
      </c>
    </row>
    <row r="15" spans="2:5" ht="16.5" customHeight="1" hidden="1">
      <c r="B15" s="24" t="s">
        <v>25</v>
      </c>
      <c r="C15" s="27"/>
      <c r="D15" s="27"/>
      <c r="E15" s="15" t="e">
        <f t="shared" si="1"/>
        <v>#DIV/0!</v>
      </c>
    </row>
    <row r="16" spans="2:5" ht="16.5" customHeight="1">
      <c r="B16" s="26" t="s">
        <v>33</v>
      </c>
      <c r="C16" s="28">
        <v>0</v>
      </c>
      <c r="D16" s="28">
        <v>0</v>
      </c>
      <c r="E16" s="15" t="e">
        <f t="shared" si="1"/>
        <v>#DIV/0!</v>
      </c>
    </row>
    <row r="17" spans="2:5" ht="16.5" customHeight="1">
      <c r="B17" s="26" t="s">
        <v>34</v>
      </c>
      <c r="C17" s="28">
        <v>0</v>
      </c>
      <c r="D17" s="28">
        <v>0</v>
      </c>
      <c r="E17" s="15" t="e">
        <f t="shared" si="1"/>
        <v>#DIV/0!</v>
      </c>
    </row>
    <row r="18" spans="2:5" ht="16.5" customHeight="1">
      <c r="B18" s="26" t="s">
        <v>32</v>
      </c>
      <c r="C18" s="28">
        <v>2432000</v>
      </c>
      <c r="D18" s="28">
        <v>1419500</v>
      </c>
      <c r="E18" s="15">
        <f t="shared" si="1"/>
        <v>58.367598684210535</v>
      </c>
    </row>
    <row r="19" spans="2:5" ht="16.5" customHeight="1">
      <c r="B19" s="26" t="s">
        <v>36</v>
      </c>
      <c r="C19" s="28">
        <v>55000</v>
      </c>
      <c r="D19" s="28">
        <v>55000</v>
      </c>
      <c r="E19" s="15">
        <f t="shared" si="1"/>
        <v>100</v>
      </c>
    </row>
    <row r="20" spans="2:5" ht="16.5" customHeight="1">
      <c r="B20" s="22" t="s">
        <v>0</v>
      </c>
      <c r="C20" s="23">
        <f>SUM(C5:C19)</f>
        <v>5343600</v>
      </c>
      <c r="D20" s="23">
        <f>SUM(D5:D19)</f>
        <v>2780223.6</v>
      </c>
      <c r="E20" s="15">
        <f t="shared" si="0"/>
        <v>52.02903660453627</v>
      </c>
    </row>
    <row r="21" ht="16.5" customHeight="1"/>
    <row r="22" spans="2:5" ht="12.75">
      <c r="B22" s="30" t="s">
        <v>44</v>
      </c>
      <c r="C22" s="30"/>
      <c r="D22" s="30"/>
      <c r="E22" s="30"/>
    </row>
    <row r="23" spans="2:5" ht="12.75">
      <c r="B23" s="30"/>
      <c r="C23" s="30"/>
      <c r="D23" s="30"/>
      <c r="E23" s="30"/>
    </row>
    <row r="24" ht="13.5" thickBot="1"/>
    <row r="25" spans="2:5" ht="60.75" thickBot="1">
      <c r="B25" s="6" t="s">
        <v>8</v>
      </c>
      <c r="C25" s="10" t="s">
        <v>35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19">
        <v>1441600</v>
      </c>
      <c r="D27" s="19">
        <v>710807.69</v>
      </c>
      <c r="E27" s="15">
        <f>D27/C27*100</f>
        <v>49.30685973917869</v>
      </c>
    </row>
    <row r="28" spans="2:5" ht="18" customHeight="1">
      <c r="B28" s="2" t="s">
        <v>10</v>
      </c>
      <c r="C28" s="20">
        <v>434800</v>
      </c>
      <c r="D28" s="20">
        <v>213445.07</v>
      </c>
      <c r="E28" s="15">
        <f aca="true" t="shared" si="2" ref="E28:E40">D28/C28*100</f>
        <v>49.09040248390065</v>
      </c>
    </row>
    <row r="29" spans="2:5" ht="15.75">
      <c r="B29" s="5" t="s">
        <v>11</v>
      </c>
      <c r="C29" s="20">
        <v>36200</v>
      </c>
      <c r="D29" s="20">
        <v>14430.09</v>
      </c>
      <c r="E29" s="15">
        <f t="shared" si="2"/>
        <v>39.8621270718232</v>
      </c>
    </row>
    <row r="30" spans="2:5" ht="15.75">
      <c r="B30" s="2" t="s">
        <v>12</v>
      </c>
      <c r="C30" s="20">
        <v>929873.43</v>
      </c>
      <c r="D30" s="20">
        <v>444005.23</v>
      </c>
      <c r="E30" s="15">
        <f t="shared" si="2"/>
        <v>47.74899633383438</v>
      </c>
    </row>
    <row r="31" spans="2:5" ht="18" customHeight="1">
      <c r="B31" s="2" t="s">
        <v>13</v>
      </c>
      <c r="C31" s="20">
        <v>620356.48</v>
      </c>
      <c r="D31" s="20">
        <v>265583.98</v>
      </c>
      <c r="E31" s="15">
        <f t="shared" si="2"/>
        <v>42.811510568890974</v>
      </c>
    </row>
    <row r="32" spans="2:5" ht="15.75">
      <c r="B32" s="2" t="s">
        <v>14</v>
      </c>
      <c r="C32" s="20">
        <v>305327.57</v>
      </c>
      <c r="D32" s="20">
        <v>161363.14</v>
      </c>
      <c r="E32" s="15">
        <f t="shared" si="2"/>
        <v>52.84918751359401</v>
      </c>
    </row>
    <row r="33" spans="2:5" ht="15.75">
      <c r="B33" s="2" t="s">
        <v>16</v>
      </c>
      <c r="C33" s="20">
        <v>10000</v>
      </c>
      <c r="D33" s="20">
        <v>5026.82</v>
      </c>
      <c r="E33" s="15">
        <f t="shared" si="2"/>
        <v>50.26819999999999</v>
      </c>
    </row>
    <row r="34" spans="2:5" ht="15.75">
      <c r="B34" s="2" t="s">
        <v>15</v>
      </c>
      <c r="C34" s="20">
        <v>233870</v>
      </c>
      <c r="D34" s="20">
        <v>56109.64</v>
      </c>
      <c r="E34" s="15">
        <f t="shared" si="2"/>
        <v>23.991807414375508</v>
      </c>
    </row>
    <row r="35" spans="2:5" ht="15.75">
      <c r="B35" s="5" t="s">
        <v>29</v>
      </c>
      <c r="C35" s="20">
        <v>7300</v>
      </c>
      <c r="D35" s="20">
        <v>3802.31</v>
      </c>
      <c r="E35" s="15">
        <f t="shared" si="2"/>
        <v>52.08643835616438</v>
      </c>
    </row>
    <row r="36" spans="2:5" ht="15.75">
      <c r="B36" s="5" t="s">
        <v>18</v>
      </c>
      <c r="C36" s="20">
        <v>9200</v>
      </c>
      <c r="D36" s="20">
        <v>9200</v>
      </c>
      <c r="E36" s="15">
        <f t="shared" si="2"/>
        <v>100</v>
      </c>
    </row>
    <row r="37" spans="2:5" ht="15.75">
      <c r="B37" s="5" t="s">
        <v>22</v>
      </c>
      <c r="C37" s="20">
        <v>76800</v>
      </c>
      <c r="D37" s="20">
        <v>39385.86</v>
      </c>
      <c r="E37" s="15">
        <f t="shared" si="2"/>
        <v>51.283671875</v>
      </c>
    </row>
    <row r="38" spans="2:5" ht="15.75">
      <c r="B38" s="5" t="s">
        <v>37</v>
      </c>
      <c r="C38" s="20">
        <v>7500</v>
      </c>
      <c r="D38" s="20">
        <v>7500</v>
      </c>
      <c r="E38" s="15">
        <f t="shared" si="2"/>
        <v>100</v>
      </c>
    </row>
    <row r="39" spans="2:5" ht="15.75">
      <c r="B39" s="2" t="s">
        <v>19</v>
      </c>
      <c r="C39" s="20">
        <v>1525529</v>
      </c>
      <c r="D39" s="20">
        <v>1075529</v>
      </c>
      <c r="E39" s="15">
        <f t="shared" si="2"/>
        <v>70.50203568729275</v>
      </c>
    </row>
    <row r="40" spans="2:5" ht="16.5">
      <c r="B40" s="8" t="s">
        <v>0</v>
      </c>
      <c r="C40" s="18">
        <f>SUM(C27:C39)</f>
        <v>5638356.48</v>
      </c>
      <c r="D40" s="18">
        <f>SUM(D27:D39)</f>
        <v>3006188.83</v>
      </c>
      <c r="E40" s="15">
        <f t="shared" si="2"/>
        <v>53.3167571199755</v>
      </c>
    </row>
    <row r="43" spans="2:4" ht="12.75">
      <c r="B43" s="25" t="s">
        <v>45</v>
      </c>
      <c r="C43" s="25" t="s">
        <v>38</v>
      </c>
      <c r="D43" s="25"/>
    </row>
    <row r="44" spans="2:3" ht="12.75">
      <c r="B44" s="21" t="s">
        <v>46</v>
      </c>
      <c r="C44" t="s">
        <v>39</v>
      </c>
    </row>
    <row r="45" spans="2:3" ht="12.75">
      <c r="B45" s="21" t="s">
        <v>47</v>
      </c>
      <c r="C45" t="s">
        <v>40</v>
      </c>
    </row>
    <row r="47" ht="12.75">
      <c r="B47" s="21" t="s">
        <v>28</v>
      </c>
    </row>
    <row r="48" ht="12.75">
      <c r="B48" s="21"/>
    </row>
    <row r="49" spans="2:10" ht="12.75">
      <c r="B49" s="21" t="s">
        <v>30</v>
      </c>
      <c r="C49" t="s">
        <v>31</v>
      </c>
      <c r="J49" s="21"/>
    </row>
    <row r="50" spans="2:10" ht="12.75">
      <c r="B50" s="21"/>
      <c r="J50" s="21"/>
    </row>
    <row r="51" ht="12.75">
      <c r="J51" s="21"/>
    </row>
    <row r="52" spans="2:10" ht="12.75">
      <c r="B52" s="21" t="s">
        <v>41</v>
      </c>
      <c r="J52" s="21"/>
    </row>
    <row r="53" ht="12.75" hidden="1">
      <c r="B53" s="21"/>
    </row>
    <row r="54" ht="12.75">
      <c r="B54" s="21" t="s">
        <v>42</v>
      </c>
    </row>
    <row r="55" ht="12.75">
      <c r="B55" s="21"/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2023-02-13T16:33:28Z</dcterms:modified>
  <cp:category/>
  <cp:version/>
  <cp:contentType/>
  <cp:contentStatus/>
</cp:coreProperties>
</file>