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<sst xmlns="http://schemas.openxmlformats.org/spreadsheetml/2006/main" count="51" uniqueCount="48">
  <si>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</si>
  <si>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</si>
  <si>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</si>
  <si>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</si>
  <si>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</si>
  <si>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</si>
  <si>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</si>
  <si>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</si>
  <si>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</si>
  <si>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</si>
  <si>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</si>
  <si>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</si>
  <si>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</si>
  <si>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</si>
  <si>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</si>
  <si>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</si>
  <si>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</si>
  <si>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</si>
  <si>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</si>
  <si>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</si>
  <si>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</si>
  <si>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</si>
  <si>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</si>
  <si>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</si>
  <si>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</si>
  <si>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</si>
  <si>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</si>
  <si>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</si>
  <si>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</si>
  <si>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</si>
  <si>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</si>
  <si>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</si>
  <si>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Иные межбюджетные трансферты</t>
  </si>
  <si>
    <t>Штрафы</t>
  </si>
  <si>
    <t>Прочие доходы от компенсации затрат</t>
  </si>
  <si>
    <t>Прочие безвозмездные</t>
  </si>
  <si>
    <t>И.В. Щеглова</t>
  </si>
  <si>
    <t>Кондаурова И.В.      572705,53</t>
  </si>
  <si>
    <t>Неведрова Н.Ю.     308294,38</t>
  </si>
  <si>
    <t>Щеглова И.В.        129187,30</t>
  </si>
  <si>
    <t xml:space="preserve">Информация о доходах   Посевкинского сельского поселения за 1 квартал 2024 г.                                                                                           </t>
  </si>
  <si>
    <t>Утв. План 2024г</t>
  </si>
  <si>
    <t xml:space="preserve">Информация о расходах   Посевкинского сельского поселения за 1 квартал 2024 г.  </t>
  </si>
  <si>
    <t>З/п выборные должности                      156389,00</t>
  </si>
  <si>
    <t>З/п муниципальные должности              55778,00</t>
  </si>
  <si>
    <t>З/п не относящ к муниц должности      52445,80</t>
  </si>
  <si>
    <t>Скорикова А.С           64950,00</t>
  </si>
  <si>
    <t>Храмцова С.В.           60264,00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</si>
</sst>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tabSelected="1" zoomScalePageLayoutView="0" workbookViewId="0" topLeftCell="A28">
      <selection activeCell="B65" sqref="B65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40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41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17800</v>
      </c>
      <c r="D5" s="17">
        <v>4157.94</v>
      </c>
      <c r="E5" s="15">
        <f>D5/C5*100</f>
        <v>23.359213483146064</v>
      </c>
    </row>
    <row r="6" spans="2:5" ht="16.5" customHeight="1">
      <c r="B6" s="2" t="s">
        <v>3</v>
      </c>
      <c r="C6" s="18">
        <v>300000</v>
      </c>
      <c r="D6" s="18">
        <v>93708.34</v>
      </c>
      <c r="E6" s="15">
        <f aca="true" t="shared" si="0" ref="E6:E20">D6/C6*100</f>
        <v>31.236113333333332</v>
      </c>
    </row>
    <row r="7" spans="2:5" ht="16.5" customHeight="1">
      <c r="B7" s="5" t="s">
        <v>4</v>
      </c>
      <c r="C7" s="18">
        <v>15000</v>
      </c>
      <c r="D7" s="18">
        <v>134</v>
      </c>
      <c r="E7" s="15">
        <f t="shared" si="0"/>
        <v>0.8933333333333333</v>
      </c>
    </row>
    <row r="8" spans="2:5" s="3" customFormat="1" ht="16.5" customHeight="1">
      <c r="B8" s="2" t="s">
        <v>5</v>
      </c>
      <c r="C8" s="18">
        <v>662000</v>
      </c>
      <c r="D8" s="18">
        <v>64467.49</v>
      </c>
      <c r="E8" s="15">
        <f t="shared" si="0"/>
        <v>9.738291540785498</v>
      </c>
    </row>
    <row r="9" spans="2:5" ht="16.5" customHeight="1">
      <c r="B9" s="2" t="s">
        <v>6</v>
      </c>
      <c r="C9" s="18">
        <v>2000</v>
      </c>
      <c r="D9" s="18">
        <v>0</v>
      </c>
      <c r="E9" s="15">
        <f t="shared" si="0"/>
        <v>0</v>
      </c>
    </row>
    <row r="10" spans="2:5" ht="16.5" customHeight="1">
      <c r="B10" s="2" t="s">
        <v>27</v>
      </c>
      <c r="C10" s="18">
        <v>739000</v>
      </c>
      <c r="D10" s="18">
        <v>118000</v>
      </c>
      <c r="E10" s="15">
        <f t="shared" si="0"/>
        <v>15.967523680649526</v>
      </c>
    </row>
    <row r="11" spans="2:5" ht="16.5" customHeight="1">
      <c r="B11" s="2" t="s">
        <v>7</v>
      </c>
      <c r="C11" s="18">
        <v>2500</v>
      </c>
      <c r="D11" s="18">
        <v>420</v>
      </c>
      <c r="E11" s="15">
        <f t="shared" si="0"/>
        <v>16.8</v>
      </c>
    </row>
    <row r="12" spans="2:5" s="3" customFormat="1" ht="16.5" customHeight="1">
      <c r="B12" s="5" t="s">
        <v>21</v>
      </c>
      <c r="C12" s="18">
        <v>136000</v>
      </c>
      <c r="D12" s="18">
        <v>34000</v>
      </c>
      <c r="E12" s="15">
        <f t="shared" si="0"/>
        <v>25</v>
      </c>
    </row>
    <row r="13" spans="2:5" s="3" customFormat="1" ht="16.5" customHeight="1">
      <c r="B13" s="5" t="s">
        <v>23</v>
      </c>
      <c r="C13" s="18">
        <v>372900</v>
      </c>
      <c r="D13" s="18">
        <v>93200</v>
      </c>
      <c r="E13" s="15">
        <f t="shared" si="0"/>
        <v>24.99329578975597</v>
      </c>
    </row>
    <row r="14" spans="2:5" s="3" customFormat="1" ht="16.5" customHeight="1">
      <c r="B14" s="2" t="s">
        <v>20</v>
      </c>
      <c r="C14" s="18">
        <v>600500</v>
      </c>
      <c r="D14" s="18">
        <v>150100</v>
      </c>
      <c r="E14" s="15">
        <f aca="true" t="shared" si="1" ref="E14:E19">D14/C14*100</f>
        <v>24.995836802664446</v>
      </c>
    </row>
    <row r="15" spans="2:5" ht="16.5" customHeight="1" hidden="1">
      <c r="B15" s="25" t="s">
        <v>25</v>
      </c>
      <c r="C15" s="28"/>
      <c r="D15" s="28"/>
      <c r="E15" s="15" t="e">
        <f t="shared" si="1"/>
        <v>#DIV/0!</v>
      </c>
    </row>
    <row r="16" spans="2:5" ht="16.5" customHeight="1">
      <c r="B16" s="27" t="s">
        <v>33</v>
      </c>
      <c r="C16" s="29">
        <v>0</v>
      </c>
      <c r="D16" s="29">
        <v>0</v>
      </c>
      <c r="E16" s="15" t="e">
        <f t="shared" si="1"/>
        <v>#DIV/0!</v>
      </c>
    </row>
    <row r="17" spans="2:5" ht="16.5" customHeight="1">
      <c r="B17" s="27" t="s">
        <v>34</v>
      </c>
      <c r="C17" s="29">
        <v>0</v>
      </c>
      <c r="D17" s="29">
        <v>0</v>
      </c>
      <c r="E17" s="15" t="e">
        <f t="shared" si="1"/>
        <v>#DIV/0!</v>
      </c>
    </row>
    <row r="18" spans="2:5" ht="16.5" customHeight="1">
      <c r="B18" s="27" t="s">
        <v>32</v>
      </c>
      <c r="C18" s="29">
        <v>2154928.63</v>
      </c>
      <c r="D18" s="29">
        <v>559468.63</v>
      </c>
      <c r="E18" s="15">
        <f t="shared" si="1"/>
        <v>25.962281173089245</v>
      </c>
    </row>
    <row r="19" spans="2:5" ht="16.5" customHeight="1">
      <c r="B19" s="27" t="s">
        <v>35</v>
      </c>
      <c r="C19" s="29">
        <v>0</v>
      </c>
      <c r="D19" s="29">
        <v>0</v>
      </c>
      <c r="E19" s="15" t="e">
        <f t="shared" si="1"/>
        <v>#DIV/0!</v>
      </c>
    </row>
    <row r="20" spans="2:5" ht="16.5" customHeight="1">
      <c r="B20" s="23" t="s">
        <v>0</v>
      </c>
      <c r="C20" s="24">
        <f>SUM(C5:C19)</f>
        <v>5002628.63</v>
      </c>
      <c r="D20" s="24">
        <f>SUM(D5:D19)</f>
        <v>1117656.4</v>
      </c>
      <c r="E20" s="15">
        <f t="shared" si="0"/>
        <v>22.34138255431525</v>
      </c>
    </row>
    <row r="21" ht="16.5" customHeight="1"/>
    <row r="22" spans="2:5" ht="12.75">
      <c r="B22" s="31" t="s">
        <v>42</v>
      </c>
      <c r="C22" s="31"/>
      <c r="D22" s="31"/>
      <c r="E22" s="31"/>
    </row>
    <row r="23" spans="2:5" ht="12.75">
      <c r="B23" s="31"/>
      <c r="C23" s="31"/>
      <c r="D23" s="31"/>
      <c r="E23" s="31"/>
    </row>
    <row r="24" ht="13.5" thickBot="1"/>
    <row r="25" spans="2:5" ht="60.75" thickBot="1">
      <c r="B25" s="6" t="s">
        <v>8</v>
      </c>
      <c r="C25" s="10" t="s">
        <v>41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20">
        <v>1962263</v>
      </c>
      <c r="D27" s="20">
        <v>384088.78</v>
      </c>
      <c r="E27" s="15">
        <f>D27/C27*100</f>
        <v>19.573766615382343</v>
      </c>
    </row>
    <row r="28" spans="2:5" ht="18" customHeight="1">
      <c r="B28" s="2" t="s">
        <v>10</v>
      </c>
      <c r="C28" s="21">
        <v>592605.63</v>
      </c>
      <c r="D28" s="21">
        <v>105914.08</v>
      </c>
      <c r="E28" s="15">
        <f aca="true" t="shared" si="2" ref="E28:E40">D28/C28*100</f>
        <v>17.872607791458208</v>
      </c>
    </row>
    <row r="29" spans="2:5" ht="15.75">
      <c r="B29" s="5" t="s">
        <v>11</v>
      </c>
      <c r="C29" s="21">
        <v>42800</v>
      </c>
      <c r="D29" s="21">
        <v>10691.3</v>
      </c>
      <c r="E29" s="15">
        <f t="shared" si="2"/>
        <v>24.97967289719626</v>
      </c>
    </row>
    <row r="30" spans="2:5" ht="15.75">
      <c r="B30" s="2" t="s">
        <v>12</v>
      </c>
      <c r="C30" s="21">
        <v>965200</v>
      </c>
      <c r="D30" s="21">
        <v>434309.58</v>
      </c>
      <c r="E30" s="15">
        <f t="shared" si="2"/>
        <v>44.99684832159138</v>
      </c>
    </row>
    <row r="31" spans="2:5" ht="18" customHeight="1">
      <c r="B31" s="2" t="s">
        <v>13</v>
      </c>
      <c r="C31" s="21">
        <v>752851.5</v>
      </c>
      <c r="D31" s="21">
        <v>53665.22</v>
      </c>
      <c r="E31" s="15">
        <f t="shared" si="2"/>
        <v>7.128261018275185</v>
      </c>
    </row>
    <row r="32" spans="2:5" ht="15.75">
      <c r="B32" s="2" t="s">
        <v>14</v>
      </c>
      <c r="C32" s="21">
        <v>573500</v>
      </c>
      <c r="D32" s="21">
        <v>182107.28</v>
      </c>
      <c r="E32" s="15">
        <f t="shared" si="2"/>
        <v>31.753666957279858</v>
      </c>
    </row>
    <row r="33" spans="2:5" ht="15.75">
      <c r="B33" s="2" t="s">
        <v>16</v>
      </c>
      <c r="C33" s="21">
        <v>10000</v>
      </c>
      <c r="D33" s="21">
        <v>2153</v>
      </c>
      <c r="E33" s="15">
        <f t="shared" si="2"/>
        <v>21.529999999999998</v>
      </c>
    </row>
    <row r="34" spans="2:5" ht="15.75">
      <c r="B34" s="2" t="s">
        <v>15</v>
      </c>
      <c r="C34" s="21">
        <v>185900</v>
      </c>
      <c r="D34" s="21">
        <v>6795.89</v>
      </c>
      <c r="E34" s="15">
        <f t="shared" si="2"/>
        <v>3.655669714900484</v>
      </c>
    </row>
    <row r="35" spans="2:5" ht="15.75">
      <c r="B35" s="5" t="s">
        <v>29</v>
      </c>
      <c r="C35" s="21">
        <v>12000</v>
      </c>
      <c r="D35" s="21">
        <v>0</v>
      </c>
      <c r="E35" s="15">
        <f t="shared" si="2"/>
        <v>0</v>
      </c>
    </row>
    <row r="36" spans="2:5" ht="15.75">
      <c r="B36" s="5" t="s">
        <v>18</v>
      </c>
      <c r="C36" s="21">
        <v>6700</v>
      </c>
      <c r="D36" s="21">
        <v>0</v>
      </c>
      <c r="E36" s="15">
        <f t="shared" si="2"/>
        <v>0</v>
      </c>
    </row>
    <row r="37" spans="2:5" ht="15.75">
      <c r="B37" s="5" t="s">
        <v>22</v>
      </c>
      <c r="C37" s="21">
        <v>97700</v>
      </c>
      <c r="D37" s="21">
        <v>16269.76</v>
      </c>
      <c r="E37" s="15">
        <f t="shared" si="2"/>
        <v>16.652773797338792</v>
      </c>
    </row>
    <row r="38" spans="2:5" ht="15.75">
      <c r="B38" s="5" t="s">
        <v>30</v>
      </c>
      <c r="C38" s="21">
        <v>0</v>
      </c>
      <c r="D38" s="21">
        <v>0</v>
      </c>
      <c r="E38" s="15" t="e">
        <f t="shared" si="2"/>
        <v>#DIV/0!</v>
      </c>
    </row>
    <row r="39" spans="2:5" ht="15.75">
      <c r="B39" s="2" t="s">
        <v>19</v>
      </c>
      <c r="C39" s="21">
        <v>0</v>
      </c>
      <c r="D39" s="21">
        <v>0</v>
      </c>
      <c r="E39" s="15" t="e">
        <f t="shared" si="2"/>
        <v>#DIV/0!</v>
      </c>
    </row>
    <row r="40" spans="2:5" ht="16.5">
      <c r="B40" s="8" t="s">
        <v>0</v>
      </c>
      <c r="C40" s="19">
        <f>SUM(C27:C39)</f>
        <v>5201520.13</v>
      </c>
      <c r="D40" s="19">
        <f>SUM(D27:D39)</f>
        <v>1195994.89</v>
      </c>
      <c r="E40" s="15">
        <f t="shared" si="2"/>
        <v>22.99318007253391</v>
      </c>
    </row>
    <row r="42" ht="15.75">
      <c r="B42" s="16" t="s">
        <v>37</v>
      </c>
    </row>
    <row r="43" ht="15.75">
      <c r="B43" s="16" t="s">
        <v>38</v>
      </c>
    </row>
    <row r="44" ht="15.75">
      <c r="B44" s="16" t="s">
        <v>39</v>
      </c>
    </row>
    <row r="46" spans="2:4" ht="12.75">
      <c r="B46" s="26" t="s">
        <v>43</v>
      </c>
      <c r="C46" s="26"/>
      <c r="D46" s="26"/>
    </row>
    <row r="47" ht="12.75">
      <c r="B47" s="22" t="s">
        <v>44</v>
      </c>
    </row>
    <row r="48" ht="12.75">
      <c r="B48" s="22" t="s">
        <v>45</v>
      </c>
    </row>
    <row r="50" ht="12.75">
      <c r="B50" s="22" t="s">
        <v>28</v>
      </c>
    </row>
    <row r="51" ht="12.75">
      <c r="B51" s="22"/>
    </row>
    <row r="52" spans="2:10" ht="12.75">
      <c r="B52" s="22" t="s">
        <v>31</v>
      </c>
      <c r="C52" t="s">
        <v>36</v>
      </c>
      <c r="J52" s="22"/>
    </row>
    <row r="53" spans="2:10" ht="12.75">
      <c r="B53" s="22"/>
      <c r="J53" s="22"/>
    </row>
    <row r="54" ht="12.75">
      <c r="J54" s="22"/>
    </row>
    <row r="55" spans="2:10" ht="12.75">
      <c r="B55" s="22" t="s">
        <v>46</v>
      </c>
      <c r="J55" s="22"/>
    </row>
    <row r="56" ht="12.75" hidden="1">
      <c r="B56" s="22"/>
    </row>
    <row r="57" ht="12.75">
      <c r="B57" s="22" t="s">
        <v>47</v>
      </c>
    </row>
    <row r="58" ht="12.75">
      <c r="B58" s="22"/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2024-04-04T10:51:48Z</dcterms:modified>
  <cp:category/>
  <cp:version/>
  <cp:contentType/>
  <cp:contentStatus/>
</cp:coreProperties>
</file>