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<sst xmlns="http://schemas.openxmlformats.org/spreadsheetml/2006/main" count="46" uniqueCount="43">
  <si>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</si>
  <si>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</si>
  <si>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</si>
  <si>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</si>
  <si>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</si>
  <si>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</si>
  <si>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</si>
  <si>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</si>
  <si>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</si>
  <si>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</si>
  <si>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</si>
  <si>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</si>
  <si>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</si>
  <si>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</si>
  <si>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</si>
  <si>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</si>
  <si>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транспортные услуги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</si>
  <si>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</si>
  <si>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</si>
  <si>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</si>
  <si>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</si>
  <si>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</si>
  <si>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</si>
  <si>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</si>
  <si>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</si>
  <si>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</si>
  <si>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</si>
  <si>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</si>
  <si>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>Главный бухгалтер                                                  Н.А. Докучаева</t>
  </si>
  <si>
    <t>З/п выборные должности               109611,00</t>
  </si>
  <si>
    <t>Утв. План 2019г</t>
  </si>
  <si>
    <t xml:space="preserve">Арендная плата </t>
  </si>
  <si>
    <t xml:space="preserve">Информация о доходах   Посевкинского сельского поселения за 1 квартал 2019 г.                                                                                           </t>
  </si>
  <si>
    <t xml:space="preserve">Информация о расходах   Посевкинского сельского поселения за 1 квартал 2019 г.  </t>
  </si>
  <si>
    <t>Кондаурова И.В.     109611,00</t>
  </si>
  <si>
    <t>Неведрова Н.Ю.      45915,00</t>
  </si>
  <si>
    <t>Докучаева Н.А.        47444,70</t>
  </si>
  <si>
    <t>З/п муниципальные должности       93359,70</t>
  </si>
  <si>
    <t>Глава сельского поселения                                     И.В. Кондаурова</t>
  </si>
  <si>
    <t>Шаталова Н.В.           33522,00</t>
  </si>
  <si>
    <t>Лисименко Т.П.         17682,00</t>
  </si>
  <si>
    <t>Храмцова С.В.           33198,00</t>
  </si>
  <si>
    <t>Скорикова А.С           44902,00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</si>
</sst>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0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28" t="s">
        <v>32</v>
      </c>
      <c r="C2" s="28"/>
      <c r="D2" s="28"/>
      <c r="E2" s="28"/>
      <c r="F2" s="28"/>
    </row>
    <row r="3" spans="2:5" s="1" customFormat="1" ht="65.25" customHeight="1" thickBot="1">
      <c r="B3" s="6" t="s">
        <v>1</v>
      </c>
      <c r="C3" s="10" t="s">
        <v>30</v>
      </c>
      <c r="D3" s="9" t="s">
        <v>27</v>
      </c>
      <c r="E3" s="7" t="s">
        <v>18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7">
        <v>9500</v>
      </c>
      <c r="D5" s="17">
        <v>1777.2</v>
      </c>
      <c r="E5" s="15">
        <f>D5/C5*100</f>
        <v>18.70736842105263</v>
      </c>
    </row>
    <row r="6" spans="2:5" ht="16.5" customHeight="1">
      <c r="B6" s="2" t="s">
        <v>3</v>
      </c>
      <c r="C6" s="18">
        <v>2000</v>
      </c>
      <c r="D6" s="18">
        <v>66750</v>
      </c>
      <c r="E6" s="15">
        <f aca="true" t="shared" si="0" ref="E6:E17">D6/C6*100</f>
        <v>3337.5</v>
      </c>
    </row>
    <row r="7" spans="2:5" ht="16.5" customHeight="1">
      <c r="B7" s="5" t="s">
        <v>4</v>
      </c>
      <c r="C7" s="18">
        <v>20000</v>
      </c>
      <c r="D7" s="18">
        <v>906</v>
      </c>
      <c r="E7" s="15">
        <f t="shared" si="0"/>
        <v>4.53</v>
      </c>
    </row>
    <row r="8" spans="2:5" s="3" customFormat="1" ht="16.5" customHeight="1">
      <c r="B8" s="2" t="s">
        <v>5</v>
      </c>
      <c r="C8" s="18">
        <v>574000</v>
      </c>
      <c r="D8" s="18">
        <v>45867.51</v>
      </c>
      <c r="E8" s="15">
        <f t="shared" si="0"/>
        <v>7.990855400696864</v>
      </c>
    </row>
    <row r="9" spans="2:5" ht="16.5" customHeight="1">
      <c r="B9" s="2" t="s">
        <v>6</v>
      </c>
      <c r="C9" s="18">
        <v>3000</v>
      </c>
      <c r="D9" s="18">
        <v>0</v>
      </c>
      <c r="E9" s="15">
        <f t="shared" si="0"/>
        <v>0</v>
      </c>
    </row>
    <row r="10" spans="2:5" ht="16.5" customHeight="1">
      <c r="B10" s="2" t="s">
        <v>31</v>
      </c>
      <c r="C10" s="18">
        <v>742400</v>
      </c>
      <c r="D10" s="18">
        <v>2549.58</v>
      </c>
      <c r="E10" s="15">
        <f t="shared" si="0"/>
        <v>0.3434240301724138</v>
      </c>
    </row>
    <row r="11" spans="2:5" ht="16.5" customHeight="1">
      <c r="B11" s="2" t="s">
        <v>7</v>
      </c>
      <c r="C11" s="18">
        <v>2000</v>
      </c>
      <c r="D11" s="18">
        <v>0</v>
      </c>
      <c r="E11" s="15">
        <f t="shared" si="0"/>
        <v>0</v>
      </c>
    </row>
    <row r="12" spans="2:5" s="3" customFormat="1" ht="16.5" customHeight="1">
      <c r="B12" s="5" t="s">
        <v>22</v>
      </c>
      <c r="C12" s="18">
        <v>78800</v>
      </c>
      <c r="D12" s="18">
        <v>19700</v>
      </c>
      <c r="E12" s="15">
        <f t="shared" si="0"/>
        <v>25</v>
      </c>
    </row>
    <row r="13" spans="2:5" s="3" customFormat="1" ht="16.5" customHeight="1">
      <c r="B13" s="5" t="s">
        <v>24</v>
      </c>
      <c r="C13" s="18">
        <v>167200</v>
      </c>
      <c r="D13" s="18">
        <v>41800</v>
      </c>
      <c r="E13" s="15">
        <f t="shared" si="0"/>
        <v>25</v>
      </c>
    </row>
    <row r="14" spans="2:5" s="3" customFormat="1" ht="16.5" customHeight="1">
      <c r="B14" s="2" t="s">
        <v>21</v>
      </c>
      <c r="C14" s="18">
        <v>1377000</v>
      </c>
      <c r="D14" s="18">
        <v>344300</v>
      </c>
      <c r="E14" s="15">
        <f>D14/C14*100</f>
        <v>25.003631082062455</v>
      </c>
    </row>
    <row r="15" spans="2:5" ht="16.5" customHeight="1">
      <c r="B15" s="25" t="s">
        <v>26</v>
      </c>
      <c r="C15" s="30">
        <v>458000</v>
      </c>
      <c r="D15" s="30">
        <v>114500</v>
      </c>
      <c r="E15" s="15">
        <f>D15/C15*100</f>
        <v>25</v>
      </c>
    </row>
    <row r="16" spans="2:5" ht="16.5" customHeight="1">
      <c r="B16" s="27"/>
      <c r="C16" s="31"/>
      <c r="D16" s="31"/>
      <c r="E16" s="15" t="e">
        <f>D16/C16*100</f>
        <v>#DIV/0!</v>
      </c>
    </row>
    <row r="17" spans="2:5" ht="16.5" customHeight="1">
      <c r="B17" s="23" t="s">
        <v>0</v>
      </c>
      <c r="C17" s="24">
        <f>SUM(C5:C16)</f>
        <v>3433900</v>
      </c>
      <c r="D17" s="24">
        <f>SUM(D5:D16)</f>
        <v>638150.29</v>
      </c>
      <c r="E17" s="15">
        <f t="shared" si="0"/>
        <v>18.583834415678965</v>
      </c>
    </row>
    <row r="18" ht="16.5" customHeight="1"/>
    <row r="19" spans="2:5" ht="12.75">
      <c r="B19" s="29" t="s">
        <v>33</v>
      </c>
      <c r="C19" s="29"/>
      <c r="D19" s="29"/>
      <c r="E19" s="29"/>
    </row>
    <row r="20" spans="2:5" ht="12.75">
      <c r="B20" s="29"/>
      <c r="C20" s="29"/>
      <c r="D20" s="29"/>
      <c r="E20" s="29"/>
    </row>
    <row r="21" ht="13.5" thickBot="1"/>
    <row r="22" spans="2:5" ht="60.75" thickBot="1">
      <c r="B22" s="6" t="s">
        <v>8</v>
      </c>
      <c r="C22" s="10" t="s">
        <v>30</v>
      </c>
      <c r="D22" s="9" t="s">
        <v>25</v>
      </c>
      <c r="E22" s="7" t="s">
        <v>18</v>
      </c>
    </row>
    <row r="23" spans="2:5" ht="16.5" thickBot="1">
      <c r="B23" s="12"/>
      <c r="C23" s="13">
        <v>1</v>
      </c>
      <c r="D23" s="13">
        <v>2</v>
      </c>
      <c r="E23" s="13">
        <v>4</v>
      </c>
    </row>
    <row r="24" spans="2:5" ht="15.75">
      <c r="B24" s="11" t="s">
        <v>9</v>
      </c>
      <c r="C24" s="20">
        <v>1480800</v>
      </c>
      <c r="D24" s="20">
        <v>345798.7</v>
      </c>
      <c r="E24" s="15">
        <f>D24/C24*100</f>
        <v>23.35215424095084</v>
      </c>
    </row>
    <row r="25" spans="2:5" ht="18" customHeight="1">
      <c r="B25" s="2" t="s">
        <v>10</v>
      </c>
      <c r="C25" s="21">
        <v>447200</v>
      </c>
      <c r="D25" s="21">
        <v>104434.22</v>
      </c>
      <c r="E25" s="15">
        <f aca="true" t="shared" si="1" ref="E25:E36">D25/C25*100</f>
        <v>23.3529114490161</v>
      </c>
    </row>
    <row r="26" spans="2:5" ht="15.75">
      <c r="B26" s="5" t="s">
        <v>11</v>
      </c>
      <c r="C26" s="21">
        <v>30000</v>
      </c>
      <c r="D26" s="21">
        <v>3750.3</v>
      </c>
      <c r="E26" s="15">
        <f t="shared" si="1"/>
        <v>12.501000000000001</v>
      </c>
    </row>
    <row r="27" spans="2:5" ht="15.75">
      <c r="B27" s="2" t="s">
        <v>12</v>
      </c>
      <c r="C27" s="21">
        <v>625200</v>
      </c>
      <c r="D27" s="21">
        <v>254950.22</v>
      </c>
      <c r="E27" s="15">
        <f t="shared" si="1"/>
        <v>40.778985924504155</v>
      </c>
    </row>
    <row r="28" spans="2:5" ht="18" customHeight="1">
      <c r="B28" s="2" t="s">
        <v>13</v>
      </c>
      <c r="C28" s="21">
        <v>374400</v>
      </c>
      <c r="D28" s="21">
        <v>92109.52</v>
      </c>
      <c r="E28" s="15">
        <f t="shared" si="1"/>
        <v>24.601901709401712</v>
      </c>
    </row>
    <row r="29" spans="2:5" ht="15.75">
      <c r="B29" s="2" t="s">
        <v>14</v>
      </c>
      <c r="C29" s="21">
        <v>290200</v>
      </c>
      <c r="D29" s="21">
        <v>70978.68</v>
      </c>
      <c r="E29" s="15">
        <f t="shared" si="1"/>
        <v>24.45853893866299</v>
      </c>
    </row>
    <row r="30" spans="2:5" ht="15.75">
      <c r="B30" s="2" t="s">
        <v>17</v>
      </c>
      <c r="C30" s="21">
        <v>18200</v>
      </c>
      <c r="D30" s="21">
        <v>2675.14</v>
      </c>
      <c r="E30" s="15">
        <f t="shared" si="1"/>
        <v>14.698571428571427</v>
      </c>
    </row>
    <row r="31" spans="2:5" ht="15.75">
      <c r="B31" s="2" t="s">
        <v>15</v>
      </c>
      <c r="C31" s="21">
        <v>156400</v>
      </c>
      <c r="D31" s="21">
        <v>35983</v>
      </c>
      <c r="E31" s="15">
        <f t="shared" si="1"/>
        <v>23.00703324808184</v>
      </c>
    </row>
    <row r="32" spans="2:5" ht="15.75">
      <c r="B32" s="5" t="s">
        <v>16</v>
      </c>
      <c r="C32" s="21">
        <v>3000</v>
      </c>
      <c r="D32" s="21">
        <v>2091.74</v>
      </c>
      <c r="E32" s="15">
        <f t="shared" si="1"/>
        <v>69.72466666666665</v>
      </c>
    </row>
    <row r="33" spans="2:5" ht="15.75">
      <c r="B33" s="5" t="s">
        <v>19</v>
      </c>
      <c r="C33" s="21">
        <v>9400</v>
      </c>
      <c r="D33" s="21">
        <v>0</v>
      </c>
      <c r="E33" s="15">
        <f t="shared" si="1"/>
        <v>0</v>
      </c>
    </row>
    <row r="34" spans="2:5" ht="15.75">
      <c r="B34" s="5" t="s">
        <v>23</v>
      </c>
      <c r="C34" s="21">
        <v>64000</v>
      </c>
      <c r="D34" s="21">
        <v>16002.57</v>
      </c>
      <c r="E34" s="15">
        <f t="shared" si="1"/>
        <v>25.004015624999997</v>
      </c>
    </row>
    <row r="35" spans="2:5" ht="15.75">
      <c r="B35" s="2" t="s">
        <v>20</v>
      </c>
      <c r="C35" s="21">
        <v>0</v>
      </c>
      <c r="D35" s="21">
        <v>0</v>
      </c>
      <c r="E35" s="15" t="e">
        <f t="shared" si="1"/>
        <v>#DIV/0!</v>
      </c>
    </row>
    <row r="36" spans="2:5" ht="16.5">
      <c r="B36" s="8" t="s">
        <v>0</v>
      </c>
      <c r="C36" s="19">
        <f>SUM(C24:C35)</f>
        <v>3498800</v>
      </c>
      <c r="D36" s="19">
        <f>SUM(D24:D35)</f>
        <v>928774.0900000001</v>
      </c>
      <c r="E36" s="15">
        <f t="shared" si="1"/>
        <v>26.54550388704699</v>
      </c>
    </row>
    <row r="38" ht="15.75">
      <c r="B38" s="16" t="s">
        <v>34</v>
      </c>
    </row>
    <row r="39" ht="15.75">
      <c r="B39" s="16" t="s">
        <v>35</v>
      </c>
    </row>
    <row r="40" ht="15.75">
      <c r="B40" s="16" t="s">
        <v>36</v>
      </c>
    </row>
    <row r="42" spans="2:4" ht="12.75">
      <c r="B42" s="26" t="s">
        <v>29</v>
      </c>
      <c r="C42" s="26"/>
      <c r="D42" s="26"/>
    </row>
    <row r="43" ht="12.75">
      <c r="B43" s="22" t="s">
        <v>37</v>
      </c>
    </row>
    <row r="45" ht="12.75">
      <c r="B45" s="22" t="s">
        <v>38</v>
      </c>
    </row>
    <row r="46" ht="12.75">
      <c r="B46" s="22"/>
    </row>
    <row r="47" ht="12.75">
      <c r="B47" s="22" t="s">
        <v>28</v>
      </c>
    </row>
    <row r="48" ht="12.75">
      <c r="B48" s="22"/>
    </row>
    <row r="50" ht="12.75">
      <c r="B50" s="22" t="s">
        <v>42</v>
      </c>
    </row>
    <row r="51" ht="12.75">
      <c r="B51" s="22" t="s">
        <v>39</v>
      </c>
    </row>
    <row r="52" ht="12.75">
      <c r="B52" s="22" t="s">
        <v>41</v>
      </c>
    </row>
    <row r="53" ht="12.75">
      <c r="B53" s="22" t="s">
        <v>40</v>
      </c>
    </row>
  </sheetData>
  <sheetProtection/>
  <mergeCells count="2">
    <mergeCell ref="B2:F2"/>
    <mergeCell ref="B19:E20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Natalya</cp:lastModifiedBy>
  <cp:lastPrinted>2013-06-26T07:53:35Z</cp:lastPrinted>
  <dcterms:created xsi:type="dcterms:W3CDTF">1996-10-08T23:32:33Z</dcterms:created>
  <dcterms:modified xsi:type="dcterms:W3CDTF">2019-05-14T07:09:23Z</dcterms:modified>
  <cp:category/>
  <cp:version/>
  <cp:contentType/>
  <cp:contentStatus/>
</cp:coreProperties>
</file>